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<sst xmlns="http://schemas.openxmlformats.org/spreadsheetml/2006/main" count="42" uniqueCount="42">
  <si>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</si>
  <si>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EMT100</t>
  </si>
  <si>
    <t xml:space="preserve">m²</t>
  </si>
  <si>
    <t xml:space="preserve">Tauler estructural de fusta.</t>
  </si>
  <si>
    <r>
      <rPr>
        <sz val="8.25"/>
        <color rgb="FF000000"/>
        <rFont val="Arial"/>
        <family val="2"/>
      </rPr>
      <t xml:space="preserve">Tauler estructural de partícules de fusta per a ús en ambient sec, tipus P4, segons UNE-EN 312, de 2400x900 mm i 30 mm de gruix, encadellat en els seus quatre cantells, fixat a l'estructura de fusta amb cargols de cap aixamfranat, d'acer al carboni.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</si>
  <si>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</si>
  <si>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</si>
  <si>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</si>
  <si>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</si>
  <si>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</si>
  <si>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</si>
  <si>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</si>
  <si>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mt08eff020o</t>
  </si>
  <si>
    <t xml:space="preserve">m²</t>
  </si>
  <si>
    <t xml:space="preserve">Tauler estructural de partícules de fusta per a ús en ambient sec, tipus P4, segons UNE-EN 312, de 2400x900 mm i 30 mm de gruix, encadellat en els seus quatre cantells, Euroclasse D-s2, d0 de reacció al foc, segons UNE-EN 13501-1, classe E1 en emissió de formaldehid, segons UNE-EN 13986.</t>
  </si>
  <si>
    <t xml:space="preserve">mt07emr118lb</t>
  </si>
  <si>
    <t xml:space="preserve">U</t>
  </si>
  <si>
    <t xml:space="preserve">Cargol de cap aixamfranat, de 6 mm de diàmetre i 120 mm de longitud, d'acer al carboni, amb tractament superficial a base de resina epoxi, per a classes de servei 1, 2 i 3 segons UNE-EN 1995-1-1.</t>
  </si>
  <si>
    <t xml:space="preserve">Subtotal materials:</t>
  </si>
  <si>
    <t xml:space="preserve">Mà d'obra</t>
  </si>
  <si>
    <t xml:space="preserve">mo048</t>
  </si>
  <si>
    <t xml:space="preserve">h</t>
  </si>
  <si>
    <t xml:space="preserve">Oficial 1ª muntador d'estructura de fusta.</t>
  </si>
  <si>
    <t xml:space="preserve">mo095</t>
  </si>
  <si>
    <t xml:space="preserve">h</t>
  </si>
  <si>
    <t xml:space="preserve">Ajudant muntador d'estructura de fusta.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</si>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</sst>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4.76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22.16</v>
      </c>
      <c r="J10" s="12">
        <f ca="1">ROUND(INDIRECT(ADDRESS(ROW()+(0), COLUMN()+(-3), 1))*INDIRECT(ADDRESS(ROW()+(0), COLUMN()+(-1), 1)), 2)</f>
        <v>23.27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9</v>
      </c>
      <c r="H11" s="13"/>
      <c r="I11" s="14">
        <v>0.58</v>
      </c>
      <c r="J11" s="14">
        <f ca="1">ROUND(INDIRECT(ADDRESS(ROW()+(0), COLUMN()+(-3), 1))*INDIRECT(ADDRESS(ROW()+(0), COLUMN()+(-1), 1)), 2)</f>
        <v>5.22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28.49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0.251</v>
      </c>
      <c r="H14" s="11"/>
      <c r="I14" s="12">
        <v>29.64</v>
      </c>
      <c r="J14" s="12">
        <f ca="1">ROUND(INDIRECT(ADDRESS(ROW()+(0), COLUMN()+(-3), 1))*INDIRECT(ADDRESS(ROW()+(0), COLUMN()+(-1), 1)), 2)</f>
        <v>7.44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0.251</v>
      </c>
      <c r="H15" s="13"/>
      <c r="I15" s="14">
        <v>26.36</v>
      </c>
      <c r="J15" s="14">
        <f ca="1">ROUND(INDIRECT(ADDRESS(ROW()+(0), COLUMN()+(-3), 1))*INDIRECT(ADDRESS(ROW()+(0), COLUMN()+(-1), 1)), 2)</f>
        <v>6.62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14.06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42.55</v>
      </c>
      <c r="J18" s="14">
        <f ca="1">ROUND(INDIRECT(ADDRESS(ROW()+(0), COLUMN()+(-3), 1))*INDIRECT(ADDRESS(ROW()+(0), COLUMN()+(-1), 1))/100, 2)</f>
        <v>0.85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43.4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